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NPV" sheetId="1" r:id="rId1"/>
    <sheet name="IRR" sheetId="2" r:id="rId2"/>
  </sheets>
  <definedNames/>
  <calcPr fullCalcOnLoad="1"/>
</workbook>
</file>

<file path=xl/sharedStrings.xml><?xml version="1.0" encoding="utf-8"?>
<sst xmlns="http://schemas.openxmlformats.org/spreadsheetml/2006/main" count="17" uniqueCount="9">
  <si>
    <t>Year</t>
  </si>
  <si>
    <t>Annual Interest Rate</t>
  </si>
  <si>
    <t>Future Values</t>
  </si>
  <si>
    <t>Discount Factor</t>
  </si>
  <si>
    <t>Present Value</t>
  </si>
  <si>
    <t>NPV Cash Flow</t>
  </si>
  <si>
    <t>EXCEL NPV Formula</t>
  </si>
  <si>
    <t>EXCEL IRR Formula</t>
  </si>
  <si>
    <t>QUESTION 2.10: PAGE 37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</si>
</sst>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"/>
  </numFmts>
  <fonts count="6">
    <font>
      <sz val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8" fontId="3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B24" sqref="B24"/>
    </sheetView>
  </sheetViews>
  <sheetFormatPr defaultColWidth="9.140625" defaultRowHeight="12.75"/>
  <cols>
    <col min="2" max="2" width="22.00390625" style="0" customWidth="1"/>
    <col min="3" max="4" width="15.140625" style="0" customWidth="1"/>
    <col min="5" max="5" width="13.8515625" style="0" customWidth="1"/>
  </cols>
  <sheetData>
    <row r="1" ht="25.5">
      <c r="B1" s="14" t="s">
        <v>8</v>
      </c>
    </row>
    <row r="3" spans="2:3" ht="12.75">
      <c r="B3" s="8" t="s">
        <v>1</v>
      </c>
      <c r="C3" s="9">
        <v>0.12</v>
      </c>
    </row>
    <row r="5" ht="13.5" thickBot="1"/>
    <row r="6" spans="2:5" ht="13.5" thickBot="1">
      <c r="B6" s="1" t="s">
        <v>0</v>
      </c>
      <c r="C6" s="1" t="s">
        <v>2</v>
      </c>
      <c r="D6" s="1" t="s">
        <v>3</v>
      </c>
      <c r="E6" s="1" t="s">
        <v>4</v>
      </c>
    </row>
    <row r="7" spans="2:5" ht="12.75">
      <c r="B7" s="2">
        <v>1</v>
      </c>
      <c r="C7" s="3">
        <v>-12000</v>
      </c>
      <c r="D7" s="4">
        <f aca="true" t="shared" si="0" ref="D7:D12">1/POWER(1+$C$3,B7)</f>
        <v>0.8928571428571428</v>
      </c>
      <c r="E7" s="3">
        <f aca="true" t="shared" si="1" ref="E7:E12">C7*D7</f>
        <v>-10714.285714285714</v>
      </c>
    </row>
    <row r="8" spans="2:5" ht="12.75">
      <c r="B8" s="2">
        <f>B7+1</f>
        <v>2</v>
      </c>
      <c r="C8" s="3">
        <v>5000</v>
      </c>
      <c r="D8" s="4">
        <f t="shared" si="0"/>
        <v>0.7971938775510203</v>
      </c>
      <c r="E8" s="3">
        <f t="shared" si="1"/>
        <v>3985.9693877551017</v>
      </c>
    </row>
    <row r="9" spans="2:5" ht="12.75">
      <c r="B9" s="2">
        <f>B8+1</f>
        <v>3</v>
      </c>
      <c r="C9" s="3">
        <v>5000</v>
      </c>
      <c r="D9" s="4">
        <f t="shared" si="0"/>
        <v>0.7117802478134109</v>
      </c>
      <c r="E9" s="3">
        <f t="shared" si="1"/>
        <v>3558.9012390670546</v>
      </c>
    </row>
    <row r="10" spans="2:5" ht="12.75">
      <c r="B10" s="2">
        <f>B9+1</f>
        <v>4</v>
      </c>
      <c r="C10" s="3">
        <v>-2000</v>
      </c>
      <c r="D10" s="4">
        <f t="shared" si="0"/>
        <v>0.6355180784048312</v>
      </c>
      <c r="E10" s="3">
        <f t="shared" si="1"/>
        <v>-1271.0361568096623</v>
      </c>
    </row>
    <row r="11" spans="2:5" ht="12.75">
      <c r="B11" s="2">
        <f>B10+1</f>
        <v>5</v>
      </c>
      <c r="C11" s="3">
        <v>6000</v>
      </c>
      <c r="D11" s="4">
        <f t="shared" si="0"/>
        <v>0.5674268557185992</v>
      </c>
      <c r="E11" s="3">
        <f t="shared" si="1"/>
        <v>3404.561134311595</v>
      </c>
    </row>
    <row r="12" spans="2:5" ht="13.5" thickBot="1">
      <c r="B12" s="5">
        <f>B11+1</f>
        <v>6</v>
      </c>
      <c r="C12" s="6">
        <v>6000</v>
      </c>
      <c r="D12" s="7">
        <f t="shared" si="0"/>
        <v>0.5066311211773207</v>
      </c>
      <c r="E12" s="6">
        <f t="shared" si="1"/>
        <v>3039.786727063924</v>
      </c>
    </row>
    <row r="13" spans="4:5" ht="12.75">
      <c r="D13" s="8" t="s">
        <v>5</v>
      </c>
      <c r="E13" s="10">
        <f>SUM(E7:E12)</f>
        <v>2003.8966171022998</v>
      </c>
    </row>
    <row r="15" spans="2:3" ht="12.75">
      <c r="B15" s="11" t="s">
        <v>6</v>
      </c>
      <c r="C15" s="12">
        <f>NPV(C3,C7:C12)</f>
        <v>2003.896617102299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22.00390625" style="0" customWidth="1"/>
    <col min="3" max="4" width="15.140625" style="0" customWidth="1"/>
    <col min="5" max="5" width="13.8515625" style="0" customWidth="1"/>
  </cols>
  <sheetData>
    <row r="1" ht="25.5">
      <c r="B1" s="14" t="s">
        <v>8</v>
      </c>
    </row>
    <row r="3" spans="2:3" ht="12.75">
      <c r="B3" s="8" t="s">
        <v>1</v>
      </c>
      <c r="C3" s="9">
        <v>0.12</v>
      </c>
    </row>
    <row r="5" ht="13.5" thickBot="1"/>
    <row r="6" spans="2:5" ht="13.5" thickBot="1">
      <c r="B6" s="13" t="s">
        <v>0</v>
      </c>
      <c r="C6" s="13" t="s">
        <v>2</v>
      </c>
      <c r="D6" s="13" t="s">
        <v>3</v>
      </c>
      <c r="E6" s="13" t="s">
        <v>4</v>
      </c>
    </row>
    <row r="7" spans="2:5" ht="12.75">
      <c r="B7" s="2">
        <v>1</v>
      </c>
      <c r="C7" s="3">
        <v>-12000</v>
      </c>
      <c r="D7" s="4">
        <f aca="true" t="shared" si="0" ref="D7:D12">1/POWER(1+$C$3,B7)</f>
        <v>0.8928571428571428</v>
      </c>
      <c r="E7" s="3">
        <f aca="true" t="shared" si="1" ref="E7:E12">C7*D7</f>
        <v>-10714.285714285714</v>
      </c>
    </row>
    <row r="8" spans="2:5" ht="12.75">
      <c r="B8" s="2">
        <f>B7+1</f>
        <v>2</v>
      </c>
      <c r="C8" s="3">
        <v>5000</v>
      </c>
      <c r="D8" s="4">
        <f t="shared" si="0"/>
        <v>0.7971938775510203</v>
      </c>
      <c r="E8" s="3">
        <f t="shared" si="1"/>
        <v>3985.9693877551017</v>
      </c>
    </row>
    <row r="9" spans="2:5" ht="12.75">
      <c r="B9" s="2">
        <f>B8+1</f>
        <v>3</v>
      </c>
      <c r="C9" s="3">
        <v>5000</v>
      </c>
      <c r="D9" s="4">
        <f t="shared" si="0"/>
        <v>0.7117802478134109</v>
      </c>
      <c r="E9" s="3">
        <f t="shared" si="1"/>
        <v>3558.9012390670546</v>
      </c>
    </row>
    <row r="10" spans="2:5" ht="12.75">
      <c r="B10" s="2">
        <f>B9+1</f>
        <v>4</v>
      </c>
      <c r="C10" s="3">
        <v>-2000</v>
      </c>
      <c r="D10" s="4">
        <f t="shared" si="0"/>
        <v>0.6355180784048312</v>
      </c>
      <c r="E10" s="3">
        <f t="shared" si="1"/>
        <v>-1271.0361568096623</v>
      </c>
    </row>
    <row r="11" spans="2:5" ht="12.75">
      <c r="B11" s="2">
        <f>B10+1</f>
        <v>5</v>
      </c>
      <c r="C11" s="3">
        <v>6000</v>
      </c>
      <c r="D11" s="4">
        <f t="shared" si="0"/>
        <v>0.5674268557185992</v>
      </c>
      <c r="E11" s="3">
        <f t="shared" si="1"/>
        <v>3404.561134311595</v>
      </c>
    </row>
    <row r="12" spans="2:5" ht="13.5" thickBot="1">
      <c r="B12" s="5">
        <f>B11+1</f>
        <v>6</v>
      </c>
      <c r="C12" s="6">
        <v>6000</v>
      </c>
      <c r="D12" s="7">
        <f t="shared" si="0"/>
        <v>0.5066311211773207</v>
      </c>
      <c r="E12" s="6">
        <f t="shared" si="1"/>
        <v>3039.786727063924</v>
      </c>
    </row>
    <row r="13" spans="4:5" ht="12.75">
      <c r="D13" s="8" t="s">
        <v>5</v>
      </c>
      <c r="E13" s="10">
        <f>SUM(E7:E12)</f>
        <v>2003.8966171022998</v>
      </c>
    </row>
    <row r="15" spans="2:3" ht="12.75">
      <c r="B15" s="11" t="s">
        <v>6</v>
      </c>
      <c r="C15" s="12">
        <f>NPV(C3,C7:C12)</f>
        <v>2003.896617102299</v>
      </c>
    </row>
    <row r="17" spans="2:3" ht="12.75">
      <c r="B17" s="11" t="s">
        <v>7</v>
      </c>
      <c r="C17" s="9">
        <f>IRR(C7:C12)</f>
        <v>0.19192580019910427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Rene van Dorp</dc:creator>
  <cp:keywords/>
  <dc:description/>
  <cp:lastModifiedBy>Faculty</cp:lastModifiedBy>
  <dcterms:created xsi:type="dcterms:W3CDTF">2003-04-26T15:25:37Z</dcterms:created>
  <dcterms:modified xsi:type="dcterms:W3CDTF">2008-05-28T21:22:03Z</dcterms:modified>
  <cp:category/>
  <cp:version/>
  <cp:contentType/>
  <cp:contentStatus/>
</cp:coreProperties>
</file>